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120" windowWidth="19125" windowHeight="11835"/>
  </bookViews>
  <sheets>
    <sheet name="Model" sheetId="3" r:id="rId1"/>
    <sheet name="Charts" sheetId="2" r:id="rId2"/>
  </sheets>
  <calcPr calcId="125725"/>
</workbook>
</file>

<file path=xl/calcChain.xml><?xml version="1.0" encoding="utf-8"?>
<calcChain xmlns="http://schemas.openxmlformats.org/spreadsheetml/2006/main">
  <c r="C28" i="3"/>
  <c r="H11" s="1"/>
  <c r="G5"/>
  <c r="H5" s="1"/>
  <c r="I5" s="1"/>
  <c r="J5" s="1"/>
  <c r="H9" s="1"/>
  <c r="C11"/>
  <c r="C10"/>
  <c r="H13" l="1"/>
  <c r="H17" s="1"/>
</calcChain>
</file>

<file path=xl/sharedStrings.xml><?xml version="1.0" encoding="utf-8"?>
<sst xmlns="http://schemas.openxmlformats.org/spreadsheetml/2006/main" count="27" uniqueCount="27">
  <si>
    <t>Sales</t>
  </si>
  <si>
    <t>EPS</t>
  </si>
  <si>
    <t>Dividends</t>
  </si>
  <si>
    <t>2015E</t>
  </si>
  <si>
    <t>2016E</t>
  </si>
  <si>
    <t>2017E</t>
  </si>
  <si>
    <t>2018E</t>
  </si>
  <si>
    <t>EPS Growth</t>
  </si>
  <si>
    <t>Analyst Estimates</t>
  </si>
  <si>
    <t>CAGR (2011-2014)</t>
  </si>
  <si>
    <t>Last year(2013\14)</t>
  </si>
  <si>
    <t>EPS growth</t>
  </si>
  <si>
    <t>Data</t>
  </si>
  <si>
    <t>PE</t>
  </si>
  <si>
    <t>Current</t>
  </si>
  <si>
    <t>PE to use</t>
  </si>
  <si>
    <t>AVG High 4 years</t>
  </si>
  <si>
    <t>AVG Low 4 years</t>
  </si>
  <si>
    <t>Stock in 2018:</t>
  </si>
  <si>
    <t>Current Strike</t>
  </si>
  <si>
    <t>New dividend</t>
  </si>
  <si>
    <t>Strike in 2018</t>
  </si>
  <si>
    <t>Strike in 2018:</t>
  </si>
  <si>
    <t>Price of warrant:</t>
  </si>
  <si>
    <t>current warrant price:</t>
  </si>
  <si>
    <t>Upside:</t>
  </si>
  <si>
    <t>You should only Change the Orange cells and see how it affects the Upside (H17)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</si>
</sst>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sz val="14"/>
      <color theme="0"/>
      <name val="Arial"/>
      <family val="2"/>
      <charset val="177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32">
    <xf numFmtId="0" fontId="0" fillId="0" borderId="0" xfId="0"/>
    <xf numFmtId="0" fontId="3" fillId="3" borderId="1" xfId="4"/>
    <xf numFmtId="9" fontId="3" fillId="3" borderId="1" xfId="4" applyNumberFormat="1"/>
    <xf numFmtId="43" fontId="3" fillId="3" borderId="1" xfId="4" applyNumberFormat="1"/>
    <xf numFmtId="0" fontId="5" fillId="5" borderId="4" xfId="6" applyBorder="1"/>
    <xf numFmtId="0" fontId="1" fillId="6" borderId="4" xfId="7" applyBorder="1"/>
    <xf numFmtId="164" fontId="1" fillId="6" borderId="4" xfId="7" applyNumberFormat="1" applyBorder="1"/>
    <xf numFmtId="43" fontId="1" fillId="6" borderId="4" xfId="7" applyNumberFormat="1" applyBorder="1"/>
    <xf numFmtId="165" fontId="7" fillId="5" borderId="6" xfId="6" applyNumberFormat="1" applyFont="1" applyBorder="1"/>
    <xf numFmtId="0" fontId="0" fillId="8" borderId="0" xfId="0" applyFill="1"/>
    <xf numFmtId="0" fontId="0" fillId="8" borderId="4" xfId="0" applyFill="1" applyBorder="1"/>
    <xf numFmtId="43" fontId="0" fillId="8" borderId="4" xfId="1" applyNumberFormat="1" applyFont="1" applyFill="1" applyBorder="1"/>
    <xf numFmtId="43" fontId="0" fillId="8" borderId="0" xfId="1" applyNumberFormat="1" applyFont="1" applyFill="1"/>
    <xf numFmtId="0" fontId="6" fillId="8" borderId="3" xfId="0" applyFont="1" applyFill="1" applyBorder="1"/>
    <xf numFmtId="165" fontId="0" fillId="8" borderId="0" xfId="2" applyNumberFormat="1" applyFont="1" applyFill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10" fontId="0" fillId="8" borderId="0" xfId="0" applyNumberFormat="1" applyFill="1"/>
    <xf numFmtId="0" fontId="0" fillId="8" borderId="5" xfId="0" applyFill="1" applyBorder="1"/>
    <xf numFmtId="0" fontId="1" fillId="7" borderId="6" xfId="8" applyBorder="1"/>
    <xf numFmtId="2" fontId="1" fillId="7" borderId="6" xfId="8" applyNumberFormat="1" applyBorder="1"/>
    <xf numFmtId="2" fontId="0" fillId="8" borderId="4" xfId="0" applyNumberFormat="1" applyFill="1" applyBorder="1"/>
    <xf numFmtId="2" fontId="4" fillId="4" borderId="2" xfId="5" applyNumberFormat="1"/>
    <xf numFmtId="164" fontId="0" fillId="8" borderId="0" xfId="1" applyNumberFormat="1" applyFont="1" applyFill="1"/>
    <xf numFmtId="0" fontId="6" fillId="8" borderId="12" xfId="0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2" fillId="2" borderId="0" xfId="3" applyAlignment="1">
      <alignment horizontal="center"/>
    </xf>
  </cellXfs>
  <cellStyles count="9">
    <cellStyle name="20% - Accent3" xfId="7" builtinId="38"/>
    <cellStyle name="40% - Accent3" xfId="8" builtinId="39"/>
    <cellStyle name="Accent3" xfId="6" builtinId="37"/>
    <cellStyle name="Bad" xfId="3" builtinId="27"/>
    <cellStyle name="Check Cell" xfId="5" builtinId="23"/>
    <cellStyle name="Comma" xfId="1" builtinId="3"/>
    <cellStyle name="Input" xfId="4" builtinId="20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style val="5"/>
  <c:chart>
    <c:title/>
    <c:plotArea>
      <c:layout/>
      <c:barChart>
        <c:barDir val="col"/>
        <c:grouping val="clustered"/>
        <c:ser>
          <c:idx val="1"/>
          <c:order val="0"/>
          <c:tx>
            <c:strRef>
              <c:f>Model!$B$4</c:f>
              <c:strCache>
                <c:ptCount val="1"/>
                <c:pt idx="0">
                  <c:v>Sales</c:v>
                </c:pt>
              </c:strCache>
            </c:strRef>
          </c:tx>
          <c:cat>
            <c:numRef>
              <c:f>Model!$C$3:$F$3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Model!$C$4:$F$4</c:f>
              <c:numCache>
                <c:formatCode>_ * #,##0_ ;_ * \-#,##0_ ;_ * "-"??_ ;_ @_ </c:formatCode>
                <c:ptCount val="4"/>
                <c:pt idx="0">
                  <c:v>49412</c:v>
                </c:pt>
                <c:pt idx="1">
                  <c:v>48381</c:v>
                </c:pt>
                <c:pt idx="2">
                  <c:v>47089</c:v>
                </c:pt>
                <c:pt idx="3">
                  <c:v>47205</c:v>
                </c:pt>
              </c:numCache>
            </c:numRef>
          </c:val>
        </c:ser>
        <c:dLbls>
          <c:showVal val="1"/>
        </c:dLbls>
        <c:gapWidth val="75"/>
        <c:axId val="122493952"/>
        <c:axId val="122506624"/>
      </c:barChart>
      <c:catAx>
        <c:axId val="122493952"/>
        <c:scaling>
          <c:orientation val="minMax"/>
        </c:scaling>
        <c:axPos val="b"/>
        <c:numFmt formatCode="General" sourceLinked="1"/>
        <c:tickLblPos val="nextTo"/>
        <c:crossAx val="122506624"/>
        <c:crosses val="autoZero"/>
        <c:auto val="1"/>
        <c:lblAlgn val="ctr"/>
        <c:lblOffset val="100"/>
      </c:catAx>
      <c:valAx>
        <c:axId val="122506624"/>
        <c:scaling>
          <c:orientation val="minMax"/>
          <c:min val="30000"/>
        </c:scaling>
        <c:axPos val="l"/>
        <c:numFmt formatCode="_ * #,##0_ ;_ * \-#,##0_ ;_ * &quot;-&quot;??_ ;_ @_ " sourceLinked="1"/>
        <c:majorTickMark val="none"/>
        <c:tickLblPos val="nextTo"/>
        <c:crossAx val="12249395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style val="5"/>
  <c:chart>
    <c:title/>
    <c:plotArea>
      <c:layout/>
      <c:barChart>
        <c:barDir val="col"/>
        <c:grouping val="clustered"/>
        <c:ser>
          <c:idx val="1"/>
          <c:order val="0"/>
          <c:tx>
            <c:strRef>
              <c:f>Model!$B$6</c:f>
              <c:strCache>
                <c:ptCount val="1"/>
                <c:pt idx="0">
                  <c:v>Dividends</c:v>
                </c:pt>
              </c:strCache>
            </c:strRef>
          </c:tx>
          <c:cat>
            <c:numRef>
              <c:f>Model!$C$3:$F$3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Model!$C$6:$F$6</c:f>
              <c:numCache>
                <c:formatCode>_ * #,##0.00_ ;_ * \-#,##0.00_ ;_ * "-"??_ ;_ @_ </c:formatCode>
                <c:ptCount val="4"/>
                <c:pt idx="0">
                  <c:v>0.48</c:v>
                </c:pt>
                <c:pt idx="1">
                  <c:v>0.88</c:v>
                </c:pt>
                <c:pt idx="2">
                  <c:v>1.1499999999999999</c:v>
                </c:pt>
                <c:pt idx="3">
                  <c:v>1.35</c:v>
                </c:pt>
              </c:numCache>
            </c:numRef>
          </c:val>
        </c:ser>
        <c:dLbls>
          <c:showVal val="1"/>
        </c:dLbls>
        <c:gapWidth val="75"/>
        <c:axId val="69050368"/>
        <c:axId val="69051904"/>
      </c:barChart>
      <c:catAx>
        <c:axId val="69050368"/>
        <c:scaling>
          <c:orientation val="minMax"/>
        </c:scaling>
        <c:axPos val="b"/>
        <c:numFmt formatCode="General" sourceLinked="1"/>
        <c:tickLblPos val="nextTo"/>
        <c:crossAx val="69051904"/>
        <c:crosses val="autoZero"/>
        <c:auto val="1"/>
        <c:lblAlgn val="ctr"/>
        <c:lblOffset val="100"/>
      </c:catAx>
      <c:valAx>
        <c:axId val="69051904"/>
        <c:scaling>
          <c:orientation val="minMax"/>
        </c:scaling>
        <c:axPos val="l"/>
        <c:numFmt formatCode="_ * #,##0.00_ ;_ * \-#,##0.00_ ;_ * &quot;-&quot;??_ ;_ @_ " sourceLinked="1"/>
        <c:majorTickMark val="none"/>
        <c:tickLblPos val="nextTo"/>
        <c:crossAx val="69050368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e-IL"/>
  <c:style val="5"/>
  <c:chart>
    <c:title/>
    <c:plotArea>
      <c:layout/>
      <c:barChart>
        <c:barDir val="col"/>
        <c:grouping val="clustered"/>
        <c:ser>
          <c:idx val="1"/>
          <c:order val="0"/>
          <c:tx>
            <c:strRef>
              <c:f>Model!$B$5</c:f>
              <c:strCache>
                <c:ptCount val="1"/>
                <c:pt idx="0">
                  <c:v>EPS</c:v>
                </c:pt>
              </c:strCache>
            </c:strRef>
          </c:tx>
          <c:dPt>
            <c:idx val="4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5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6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7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cat>
            <c:strRef>
              <c:f>Model!$C$3:$J$3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2015E</c:v>
                </c:pt>
                <c:pt idx="5">
                  <c:v>2016E</c:v>
                </c:pt>
                <c:pt idx="6">
                  <c:v>2017E</c:v>
                </c:pt>
                <c:pt idx="7">
                  <c:v>2018E</c:v>
                </c:pt>
              </c:strCache>
            </c:strRef>
          </c:cat>
          <c:val>
            <c:numRef>
              <c:f>Model!$C$5:$J$5</c:f>
              <c:numCache>
                <c:formatCode>_ * #,##0.00_ ;_ * \-#,##0.00_ ;_ * "-"??_ ;_ @_ </c:formatCode>
                <c:ptCount val="8"/>
                <c:pt idx="0">
                  <c:v>2.82</c:v>
                </c:pt>
                <c:pt idx="1">
                  <c:v>3.36</c:v>
                </c:pt>
                <c:pt idx="2">
                  <c:v>3.89</c:v>
                </c:pt>
                <c:pt idx="3">
                  <c:v>4.08</c:v>
                </c:pt>
                <c:pt idx="4" formatCode="0.00">
                  <c:v>4.4472000000000005</c:v>
                </c:pt>
                <c:pt idx="5" formatCode="0.00">
                  <c:v>4.8474480000000009</c:v>
                </c:pt>
                <c:pt idx="6" formatCode="0.00">
                  <c:v>5.2837183200000011</c:v>
                </c:pt>
                <c:pt idx="7" formatCode="0.00">
                  <c:v>5.759252968800002</c:v>
                </c:pt>
              </c:numCache>
            </c:numRef>
          </c:val>
        </c:ser>
        <c:dLbls>
          <c:showVal val="1"/>
        </c:dLbls>
        <c:gapWidth val="75"/>
        <c:axId val="69073536"/>
        <c:axId val="69079424"/>
      </c:barChart>
      <c:catAx>
        <c:axId val="69073536"/>
        <c:scaling>
          <c:orientation val="minMax"/>
        </c:scaling>
        <c:axPos val="b"/>
        <c:numFmt formatCode="General" sourceLinked="1"/>
        <c:tickLblPos val="nextTo"/>
        <c:crossAx val="69079424"/>
        <c:crosses val="autoZero"/>
        <c:auto val="1"/>
        <c:lblAlgn val="ctr"/>
        <c:lblOffset val="100"/>
      </c:catAx>
      <c:valAx>
        <c:axId val="69079424"/>
        <c:scaling>
          <c:orientation val="minMax"/>
        </c:scaling>
        <c:axPos val="l"/>
        <c:numFmt formatCode="_ * #,##0.00_ ;_ * \-#,##0.00_ ;_ * &quot;-&quot;??_ ;_ @_ " sourceLinked="1"/>
        <c:majorTickMark val="none"/>
        <c:tickLblPos val="nextTo"/>
        <c:crossAx val="69073536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190500</xdr:colOff>
      <xdr:row>17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476250</xdr:colOff>
      <xdr:row>2</xdr:row>
      <xdr:rowOff>19050</xdr:rowOff>
    </xdr:from>
    <xdr:to>
      <xdr:col>14</xdr:col>
      <xdr:colOff>247650</xdr:colOff>
      <xdr:row>17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19</xdr:row>
      <xdr:rowOff>123825</xdr:rowOff>
    </xdr:from>
    <xdr:to>
      <xdr:col>7</xdr:col>
      <xdr:colOff>228600</xdr:colOff>
      <xdr:row>34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8"/>
  <sheetViews>
    <sheetView tabSelected="1" workbookViewId="0">
      <selection activeCell="C27" sqref="C27"/>
    </sheetView>
  </sheetViews>
  <sheetFormatPr defaultRowHeight="14.25"/>
  <cols>
    <col min="1" max="1" width="1.375" style="9" customWidth="1"/>
    <col min="2" max="2" width="16.625" style="9" bestFit="1" customWidth="1"/>
    <col min="3" max="10" width="11.125" style="9" customWidth="1"/>
    <col min="11" max="16384" width="9" style="9"/>
  </cols>
  <sheetData>
    <row r="1" spans="2:10">
      <c r="B1" s="31" t="s">
        <v>26</v>
      </c>
      <c r="C1" s="31"/>
      <c r="D1" s="31"/>
      <c r="E1" s="31"/>
      <c r="F1" s="31"/>
      <c r="G1" s="31"/>
      <c r="H1" s="31"/>
      <c r="I1" s="31"/>
      <c r="J1" s="31"/>
    </row>
    <row r="3" spans="2:10">
      <c r="B3" s="4" t="s">
        <v>12</v>
      </c>
      <c r="C3" s="4">
        <v>2011</v>
      </c>
      <c r="D3" s="4">
        <v>2012</v>
      </c>
      <c r="E3" s="4">
        <v>2013</v>
      </c>
      <c r="F3" s="4">
        <v>2014</v>
      </c>
      <c r="G3" s="4" t="s">
        <v>3</v>
      </c>
      <c r="H3" s="4" t="s">
        <v>4</v>
      </c>
      <c r="I3" s="4" t="s">
        <v>5</v>
      </c>
      <c r="J3" s="4" t="s">
        <v>6</v>
      </c>
    </row>
    <row r="4" spans="2:10" ht="15" thickBot="1">
      <c r="B4" s="5" t="s">
        <v>0</v>
      </c>
      <c r="C4" s="6">
        <v>49412</v>
      </c>
      <c r="D4" s="6">
        <v>48381</v>
      </c>
      <c r="E4" s="6">
        <v>47089</v>
      </c>
      <c r="F4" s="6">
        <v>47205</v>
      </c>
      <c r="G4" s="5"/>
      <c r="H4" s="5"/>
      <c r="I4" s="5"/>
      <c r="J4" s="5"/>
    </row>
    <row r="5" spans="2:10" ht="16.5" thickTop="1" thickBot="1">
      <c r="B5" s="10" t="s">
        <v>1</v>
      </c>
      <c r="C5" s="11">
        <v>2.82</v>
      </c>
      <c r="D5" s="11">
        <v>3.36</v>
      </c>
      <c r="E5" s="11">
        <v>3.89</v>
      </c>
      <c r="F5" s="3">
        <v>4.08</v>
      </c>
      <c r="G5" s="22">
        <f>F5*(1+$C$14)</f>
        <v>4.4472000000000005</v>
      </c>
      <c r="H5" s="22">
        <f t="shared" ref="H5:J5" si="0">G5*(1+$C$14)</f>
        <v>4.8474480000000009</v>
      </c>
      <c r="I5" s="22">
        <f t="shared" si="0"/>
        <v>5.2837183200000011</v>
      </c>
      <c r="J5" s="23">
        <f t="shared" si="0"/>
        <v>5.759252968800002</v>
      </c>
    </row>
    <row r="6" spans="2:10" ht="15" thickTop="1">
      <c r="B6" s="5" t="s">
        <v>2</v>
      </c>
      <c r="C6" s="7">
        <v>0.48</v>
      </c>
      <c r="D6" s="7">
        <v>0.88</v>
      </c>
      <c r="E6" s="7">
        <v>1.1499999999999999</v>
      </c>
      <c r="F6" s="7">
        <v>1.35</v>
      </c>
      <c r="G6" s="5"/>
      <c r="H6" s="5"/>
      <c r="I6" s="5"/>
      <c r="J6" s="5"/>
    </row>
    <row r="7" spans="2:10">
      <c r="C7" s="12"/>
      <c r="D7" s="12"/>
      <c r="E7" s="12"/>
      <c r="F7" s="12"/>
    </row>
    <row r="8" spans="2:10" ht="15" thickBot="1"/>
    <row r="9" spans="2:10" ht="16.5" thickBot="1">
      <c r="B9" s="13" t="s">
        <v>7</v>
      </c>
      <c r="F9" s="25" t="s">
        <v>18</v>
      </c>
      <c r="G9" s="26"/>
      <c r="H9" s="21">
        <f>J5*C22</f>
        <v>71.990662110000031</v>
      </c>
    </row>
    <row r="10" spans="2:10" ht="15" thickBot="1">
      <c r="B10" s="9" t="s">
        <v>10</v>
      </c>
      <c r="C10" s="14">
        <f>F5/E5-1</f>
        <v>4.8843187660668308E-2</v>
      </c>
      <c r="F10" s="15"/>
      <c r="G10" s="16"/>
      <c r="H10" s="17"/>
    </row>
    <row r="11" spans="2:10" ht="16.5" thickBot="1">
      <c r="B11" s="9" t="s">
        <v>9</v>
      </c>
      <c r="C11" s="14">
        <f>(F5/C5)^(1/3)-1</f>
        <v>0.13102017422809187</v>
      </c>
      <c r="F11" s="27" t="s">
        <v>22</v>
      </c>
      <c r="G11" s="28"/>
      <c r="H11" s="20">
        <f>C28</f>
        <v>29.509999999999998</v>
      </c>
    </row>
    <row r="12" spans="2:10" ht="14.25" customHeight="1" thickBot="1">
      <c r="B12" s="9" t="s">
        <v>8</v>
      </c>
      <c r="C12" s="18">
        <v>9.3700000000000006E-2</v>
      </c>
      <c r="F12" s="15"/>
      <c r="G12" s="16"/>
      <c r="H12" s="17"/>
    </row>
    <row r="13" spans="2:10" ht="15.75" customHeight="1" thickBot="1">
      <c r="F13" s="27" t="s">
        <v>23</v>
      </c>
      <c r="G13" s="28"/>
      <c r="H13" s="21">
        <f>H9-H11</f>
        <v>42.480662110000033</v>
      </c>
    </row>
    <row r="14" spans="2:10">
      <c r="B14" s="19" t="s">
        <v>11</v>
      </c>
      <c r="C14" s="2">
        <v>0.09</v>
      </c>
      <c r="F14" s="15"/>
      <c r="G14" s="16"/>
      <c r="H14" s="17"/>
    </row>
    <row r="15" spans="2:10" ht="15.75">
      <c r="F15" s="27" t="s">
        <v>24</v>
      </c>
      <c r="G15" s="28"/>
      <c r="H15" s="1">
        <v>19.690000000000001</v>
      </c>
    </row>
    <row r="16" spans="2:10" ht="15" thickBot="1">
      <c r="F16" s="15"/>
      <c r="G16" s="16"/>
      <c r="H16" s="17"/>
    </row>
    <row r="17" spans="2:8" ht="18.75" thickBot="1">
      <c r="B17" s="13" t="s">
        <v>13</v>
      </c>
      <c r="F17" s="29" t="s">
        <v>25</v>
      </c>
      <c r="G17" s="30"/>
      <c r="H17" s="8">
        <f>H13/H15-1</f>
        <v>1.1574739517521602</v>
      </c>
    </row>
    <row r="18" spans="2:8">
      <c r="B18" s="9" t="s">
        <v>14</v>
      </c>
      <c r="C18" s="9">
        <v>12.9</v>
      </c>
    </row>
    <row r="19" spans="2:8">
      <c r="B19" s="9" t="s">
        <v>16</v>
      </c>
      <c r="C19" s="9">
        <v>12.9</v>
      </c>
    </row>
    <row r="20" spans="2:8">
      <c r="B20" s="9" t="s">
        <v>17</v>
      </c>
      <c r="C20" s="9">
        <v>11.4</v>
      </c>
    </row>
    <row r="22" spans="2:8">
      <c r="B22" s="19" t="s">
        <v>15</v>
      </c>
      <c r="C22" s="1">
        <v>12.5</v>
      </c>
    </row>
    <row r="25" spans="2:8">
      <c r="B25" s="9" t="s">
        <v>19</v>
      </c>
      <c r="C25" s="1">
        <v>34.01</v>
      </c>
    </row>
    <row r="26" spans="2:8">
      <c r="B26" s="9" t="s">
        <v>20</v>
      </c>
      <c r="C26" s="1">
        <v>1.5</v>
      </c>
    </row>
    <row r="28" spans="2:8">
      <c r="B28" s="10" t="s">
        <v>21</v>
      </c>
      <c r="C28" s="1">
        <f>C25-3*C26</f>
        <v>29.509999999999998</v>
      </c>
    </row>
  </sheetData>
  <mergeCells count="6">
    <mergeCell ref="B1:J1"/>
    <mergeCell ref="F9:G9"/>
    <mergeCell ref="F11:G11"/>
    <mergeCell ref="F13:G13"/>
    <mergeCell ref="F15:G15"/>
    <mergeCell ref="F17:G17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4:F6"/>
  <sheetViews>
    <sheetView showRowColHeaders="0" workbookViewId="0">
      <selection activeCell="O22" sqref="O22"/>
    </sheetView>
  </sheetViews>
  <sheetFormatPr defaultRowHeight="14.25"/>
  <cols>
    <col min="1" max="1" width="2.25" style="9" customWidth="1"/>
    <col min="2" max="2" width="9" style="9"/>
    <col min="3" max="6" width="9.875" style="9" bestFit="1" customWidth="1"/>
    <col min="7" max="16384" width="9" style="9"/>
  </cols>
  <sheetData>
    <row r="4" spans="3:6">
      <c r="C4" s="24"/>
      <c r="D4" s="24"/>
      <c r="E4" s="24"/>
      <c r="F4" s="24"/>
    </row>
    <row r="5" spans="3:6">
      <c r="C5" s="12"/>
      <c r="D5" s="12"/>
      <c r="E5" s="12"/>
      <c r="F5" s="12"/>
    </row>
    <row r="6" spans="3:6">
      <c r="C6" s="12"/>
      <c r="D6" s="12"/>
      <c r="E6" s="12"/>
      <c r="F6" s="12"/>
    </row>
  </sheetData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</vt:lpstr>
      <vt:lpstr>Charts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2006-09-13T11:28:12Z</dcterms:created>
  <dcterms:modified xsi:type="dcterms:W3CDTF">2015-01-11T14:11:20Z</dcterms:modified>
</cp:coreProperties>
</file>