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9"/>
  <workbookPr defaultThemeVersion="124226"/>
  <mc:AlternateContent xmlns:mc="http://schemas.openxmlformats.org/markup-compatibility/2006">
    <mc:Choice Requires="x15">
      <x15ac:absPath xmlns:x15ac="http://schemas.microsoft.com/office/spreadsheetml/2010/11/ac" url="/Users/gianlucalonginotti/Dropbox/Freelance/Upwork - Gianluca/16. SamurAI/01. Articles/54. The Trader's Lifestyle - Selling Cash Secured Puts for Income [Short Overview]/"/>
    </mc:Choice>
  </mc:AlternateContent>
  <xr:revisionPtr revIDLastSave="0" documentId="13_ncr:1_{7F18B7CC-BEA5-824F-9D18-268AAC0837E4}" xr6:coauthVersionLast="47" xr6:coauthVersionMax="47" xr10:uidLastSave="{00000000-0000-0000-0000-000000000000}"/>
  <bookViews>
    <workbookView xWindow="4260" yWindow="1620" windowWidth="22700" windowHeight="13220" xr2:uid="{00000000-000D-0000-FFFF-FFFF00000000}"/>
  </bookViews>
  <sheets>
    <sheet name="Simulator"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9" i="2" l="1"/>
  <c r="D4" i="2"/>
  <c r="D10" i="2"/>
</calcChain>
</file>

<file path=xl/sharedStrings.xml><?xml version="1.0" encoding="utf-8"?>
<sst xmlns="http://schemas.openxmlformats.org/spreadsheetml/2006/main" count="18" uniqueCount="17">
  <si>
    <t>Annual Income Goal</t>
  </si>
  <si>
    <t>Expected Annual Return</t>
  </si>
  <si>
    <t>Average Winning Trade %</t>
  </si>
  <si>
    <t>Average Losing Trade %</t>
  </si>
  <si>
    <t>Winning Trade %</t>
  </si>
  <si>
    <t>Total Capital Needed</t>
  </si>
  <si>
    <t>Risk Per Trade</t>
  </si>
  <si>
    <t>Number of Trades Needed</t>
  </si>
  <si>
    <t>This is the amount of money you aim to earn from selling naked puts over the course of a year. If you want to make $50,000 per year, you would enter 50000 in this field.</t>
  </si>
  <si>
    <t>This is the percentage return you expect to achieve on your total capital over the year through selling naked puts. It represents how much you expect your investments to grow annually.</t>
  </si>
  <si>
    <t>This is the average percentage gain you achieve on each winning trade. It reflects the typical profit percentage you make when a trade goes in your favor.</t>
  </si>
  <si>
    <t>This is the average percentage loss you incur on each losing trade. It represents the typical loss percentage when a trade does not go in your favor.</t>
  </si>
  <si>
    <t>This is the percentage of your trades that are winners. It indicates how often your trades are profitable.</t>
  </si>
  <si>
    <t>Your capital goal</t>
  </si>
  <si>
    <t>This is the risk associated with each trade based on your winning trade percentage.</t>
  </si>
  <si>
    <t>This is the amount of capital required to meet your annual income goal given the expected return.</t>
  </si>
  <si>
    <t>This is the number of trades you need to reach your annual income goal based on your average winning and losing trade percentages.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</si>
</sst>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409]* #,##0.00_ ;_-[$$-409]* \-#,##0.00\ ;_-[$$-409]* &quot;-&quot;??_ ;_-@_ "/>
    <numFmt numFmtId="165" formatCode="_-* #,##0_-;\-* #,##0_-;_-* &quot;-&quot;??_-;_-@_-"/>
  </numFmts>
  <fonts count="4" x14ac:knownFonts="1">
    <font>
      <sz val="11"/>
      <color theme="1"/>
      <name val="Calibri"/>
      <family val="2"/>
      <scheme val="minor"/>
    </font>
    <font>
      <sz val="11"/>
      <color theme="1"/>
      <name val="Calibri"/>
      <family val="2"/>
      <scheme val="minor"/>
    </font>
    <font>
      <i/>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rgb="FFF7FF83"/>
        <bgColor indexed="64"/>
      </patternFill>
    </fill>
    <fill>
      <patternFill patternType="solid">
        <fgColor theme="8" tint="0.79998168889431442"/>
        <bgColor indexed="64"/>
      </patternFill>
    </fill>
    <fill>
      <patternFill patternType="solid">
        <fgColor theme="6" tint="0.79998168889431442"/>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1">
    <xf numFmtId="0" fontId="0" fillId="0" borderId="0" xfId="0"/>
    <xf numFmtId="0" fontId="3" fillId="0" borderId="1" xfId="0" applyFont="1" applyBorder="1"/>
    <xf numFmtId="0" fontId="3" fillId="0" borderId="4" xfId="0" applyFont="1" applyBorder="1"/>
    <xf numFmtId="0" fontId="3" fillId="0" borderId="6" xfId="0" applyFont="1" applyBorder="1"/>
    <xf numFmtId="9" fontId="0" fillId="2" borderId="10" xfId="2" applyFont="1" applyFill="1" applyBorder="1"/>
    <xf numFmtId="9" fontId="0" fillId="2" borderId="11" xfId="2" applyFont="1" applyFill="1" applyBorder="1"/>
    <xf numFmtId="0" fontId="3" fillId="0" borderId="9" xfId="0" applyFont="1" applyBorder="1"/>
    <xf numFmtId="0" fontId="3" fillId="0" borderId="11" xfId="0" applyFont="1" applyBorder="1"/>
    <xf numFmtId="0" fontId="3" fillId="0" borderId="10" xfId="0" applyFont="1" applyBorder="1"/>
    <xf numFmtId="9" fontId="0" fillId="2" borderId="9" xfId="2" applyFont="1" applyFill="1" applyBorder="1"/>
    <xf numFmtId="164" fontId="0" fillId="2" borderId="1" xfId="0" applyNumberFormat="1" applyFill="1" applyBorder="1"/>
    <xf numFmtId="9" fontId="0" fillId="2" borderId="4" xfId="2" applyFont="1" applyFill="1" applyBorder="1"/>
    <xf numFmtId="0" fontId="3" fillId="0" borderId="12" xfId="0" applyFont="1" applyBorder="1"/>
    <xf numFmtId="164" fontId="0" fillId="3" borderId="12" xfId="0" applyNumberFormat="1" applyFill="1" applyBorder="1"/>
    <xf numFmtId="164" fontId="0" fillId="3" borderId="4" xfId="0" applyNumberFormat="1" applyFill="1" applyBorder="1"/>
    <xf numFmtId="165" fontId="0" fillId="3" borderId="6" xfId="1" applyNumberFormat="1" applyFont="1" applyFill="1" applyBorder="1"/>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4" borderId="9" xfId="0" applyFill="1" applyBorder="1" applyAlignment="1">
      <alignment horizontal="center" vertical="center" textRotation="90"/>
    </xf>
    <xf numFmtId="0" fontId="0" fillId="4" borderId="10" xfId="0" applyFill="1" applyBorder="1" applyAlignment="1">
      <alignment horizontal="center" vertical="center" textRotation="90"/>
    </xf>
    <xf numFmtId="0" fontId="0" fillId="4" borderId="11" xfId="0" applyFill="1" applyBorder="1" applyAlignment="1">
      <alignment horizontal="center" vertical="center" textRotation="90"/>
    </xf>
    <xf numFmtId="0" fontId="2" fillId="0" borderId="4" xfId="0" applyFont="1" applyBorder="1" applyAlignment="1">
      <alignment horizontal="center" wrapText="1"/>
    </xf>
    <xf numFmtId="0" fontId="2" fillId="0" borderId="0" xfId="0" applyFont="1" applyAlignment="1">
      <alignment horizontal="center" wrapText="1"/>
    </xf>
    <xf numFmtId="0" fontId="2" fillId="0" borderId="5"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4" xfId="0" applyFont="1" applyBorder="1" applyAlignment="1">
      <alignment horizontal="center" wrapText="1"/>
    </xf>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F7FF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5A126-8033-2B41-A1C9-712509DA7487}">
  <dimension ref="B1:M10"/>
  <sheetViews>
    <sheetView tabSelected="1" workbookViewId="0"/>
  </sheetViews>
  <sheetFormatPr baseColWidth="10" defaultColWidth="8.83203125" defaultRowHeight="17" customHeight="1" x14ac:dyDescent="0.2"/>
  <cols>
    <col min="2" max="2" width="5.6640625" customWidth="1"/>
    <col min="3" max="3" width="22.5" bestFit="1" customWidth="1"/>
    <col min="4" max="4" width="15" bestFit="1" customWidth="1"/>
  </cols>
  <sheetData>
    <row r="1" spans="2:13" ht="15" customHeight="1" thickBot="1" x14ac:dyDescent="0.25"/>
    <row r="2" spans="2:13" ht="30" customHeight="1" x14ac:dyDescent="0.2">
      <c r="B2" s="22" t="s">
        <v>13</v>
      </c>
      <c r="C2" s="1" t="s">
        <v>0</v>
      </c>
      <c r="D2" s="10">
        <v>20000</v>
      </c>
      <c r="E2" s="16" t="s">
        <v>8</v>
      </c>
      <c r="F2" s="17"/>
      <c r="G2" s="17"/>
      <c r="H2" s="17"/>
      <c r="I2" s="17"/>
      <c r="J2" s="17"/>
      <c r="K2" s="17"/>
      <c r="L2" s="17"/>
      <c r="M2" s="18"/>
    </row>
    <row r="3" spans="2:13" ht="30" customHeight="1" thickBot="1" x14ac:dyDescent="0.25">
      <c r="B3" s="23"/>
      <c r="C3" s="2" t="s">
        <v>1</v>
      </c>
      <c r="D3" s="11">
        <v>0.2</v>
      </c>
      <c r="E3" s="25" t="s">
        <v>9</v>
      </c>
      <c r="F3" s="26"/>
      <c r="G3" s="26"/>
      <c r="H3" s="26"/>
      <c r="I3" s="26"/>
      <c r="J3" s="26"/>
      <c r="K3" s="26"/>
      <c r="L3" s="26"/>
      <c r="M3" s="27"/>
    </row>
    <row r="4" spans="2:13" ht="30" customHeight="1" thickBot="1" x14ac:dyDescent="0.25">
      <c r="B4" s="24"/>
      <c r="C4" s="12" t="s">
        <v>5</v>
      </c>
      <c r="D4" s="13">
        <f>D2/D3</f>
        <v>100000</v>
      </c>
      <c r="E4" s="28" t="s">
        <v>15</v>
      </c>
      <c r="F4" s="29"/>
      <c r="G4" s="29"/>
      <c r="H4" s="29"/>
      <c r="I4" s="29"/>
      <c r="J4" s="29"/>
      <c r="K4" s="29"/>
      <c r="L4" s="29"/>
      <c r="M4" s="30"/>
    </row>
    <row r="5" spans="2:13" ht="20" customHeight="1" thickBot="1" x14ac:dyDescent="0.25"/>
    <row r="6" spans="2:13" ht="30" customHeight="1" x14ac:dyDescent="0.2">
      <c r="B6" s="22" t="s">
        <v>13</v>
      </c>
      <c r="C6" s="6" t="s">
        <v>2</v>
      </c>
      <c r="D6" s="9">
        <v>0.02</v>
      </c>
      <c r="E6" s="16" t="s">
        <v>10</v>
      </c>
      <c r="F6" s="17"/>
      <c r="G6" s="17"/>
      <c r="H6" s="17"/>
      <c r="I6" s="17"/>
      <c r="J6" s="17"/>
      <c r="K6" s="17"/>
      <c r="L6" s="17"/>
      <c r="M6" s="18"/>
    </row>
    <row r="7" spans="2:13" ht="30" customHeight="1" x14ac:dyDescent="0.2">
      <c r="B7" s="23"/>
      <c r="C7" s="8" t="s">
        <v>3</v>
      </c>
      <c r="D7" s="4">
        <v>0.01</v>
      </c>
      <c r="E7" s="25" t="s">
        <v>11</v>
      </c>
      <c r="F7" s="26"/>
      <c r="G7" s="26"/>
      <c r="H7" s="26"/>
      <c r="I7" s="26"/>
      <c r="J7" s="26"/>
      <c r="K7" s="26"/>
      <c r="L7" s="26"/>
      <c r="M7" s="27"/>
    </row>
    <row r="8" spans="2:13" ht="30" customHeight="1" thickBot="1" x14ac:dyDescent="0.25">
      <c r="B8" s="23"/>
      <c r="C8" s="7" t="s">
        <v>4</v>
      </c>
      <c r="D8" s="5">
        <v>0.7</v>
      </c>
      <c r="E8" s="25" t="s">
        <v>12</v>
      </c>
      <c r="F8" s="26"/>
      <c r="G8" s="26"/>
      <c r="H8" s="26"/>
      <c r="I8" s="26"/>
      <c r="J8" s="26"/>
      <c r="K8" s="26"/>
      <c r="L8" s="26"/>
      <c r="M8" s="27"/>
    </row>
    <row r="9" spans="2:13" ht="30" customHeight="1" x14ac:dyDescent="0.2">
      <c r="B9" s="23"/>
      <c r="C9" s="2" t="s">
        <v>6</v>
      </c>
      <c r="D9" s="14">
        <f>D4*(1-D8)</f>
        <v>30000.000000000004</v>
      </c>
      <c r="E9" s="16" t="s">
        <v>14</v>
      </c>
      <c r="F9" s="17"/>
      <c r="G9" s="17"/>
      <c r="H9" s="17"/>
      <c r="I9" s="17"/>
      <c r="J9" s="17"/>
      <c r="K9" s="17"/>
      <c r="L9" s="17"/>
      <c r="M9" s="18"/>
    </row>
    <row r="10" spans="2:13" ht="30" customHeight="1" thickBot="1" x14ac:dyDescent="0.25">
      <c r="B10" s="24"/>
      <c r="C10" s="3" t="s">
        <v>7</v>
      </c>
      <c r="D10" s="15">
        <f>INT(D2 / ((D8 * D6) - ((1 - D8) * D7)))/1000</f>
        <v>1818.181</v>
      </c>
      <c r="E10" s="19" t="s">
        <v>16</v>
      </c>
      <c r="F10" s="20"/>
      <c r="G10" s="20"/>
      <c r="H10" s="20"/>
      <c r="I10" s="20"/>
      <c r="J10" s="20"/>
      <c r="K10" s="20"/>
      <c r="L10" s="20"/>
      <c r="M10" s="21"/>
    </row>
  </sheetData>
  <mergeCells count="10">
    <mergeCell ref="E9:M9"/>
    <mergeCell ref="E10:M10"/>
    <mergeCell ref="B2:B4"/>
    <mergeCell ref="B6:B10"/>
    <mergeCell ref="E2:M2"/>
    <mergeCell ref="E6:M6"/>
    <mergeCell ref="E7:M7"/>
    <mergeCell ref="E8:M8"/>
    <mergeCell ref="E3:M3"/>
    <mergeCell ref="E4:M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Simulator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Microsoft Office User</cp:lastModifiedBy>
  <dcterms:created xsi:type="dcterms:W3CDTF">2024-06-20T16:14:59Z</dcterms:created>
  <dcterms:modified xsi:type="dcterms:W3CDTF">2024-06-21T06:50:48Z</dcterms:modified>
</cp:coreProperties>
</file>